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3\Desktop\"/>
    </mc:Choice>
  </mc:AlternateContent>
  <xr:revisionPtr revIDLastSave="0" documentId="13_ncr:1_{923ABC3A-B88F-43F4-994D-B8A8F1B076A1}" xr6:coauthVersionLast="47" xr6:coauthVersionMax="47" xr10:uidLastSave="{00000000-0000-0000-0000-000000000000}"/>
  <bookViews>
    <workbookView xWindow="-90" yWindow="0" windowWidth="28455" windowHeight="14130" xr2:uid="{00000000-000D-0000-FFFF-FFFF00000000}"/>
  </bookViews>
  <sheets>
    <sheet name="подведы 24" sheetId="1" r:id="rId1"/>
    <sheet name="Лист1" sheetId="2" r:id="rId2"/>
  </sheets>
  <calcPr calcId="191029"/>
</workbook>
</file>

<file path=xl/calcChain.xml><?xml version="1.0" encoding="utf-8"?>
<calcChain xmlns="http://schemas.openxmlformats.org/spreadsheetml/2006/main">
  <c r="P13" i="1" l="1"/>
  <c r="N13" i="1"/>
  <c r="L13" i="1"/>
  <c r="J13" i="1"/>
  <c r="H13" i="1"/>
  <c r="F13" i="1"/>
  <c r="O16" i="1"/>
  <c r="M16" i="1"/>
  <c r="P11" i="1"/>
  <c r="N11" i="1"/>
  <c r="L11" i="1"/>
  <c r="J11" i="1"/>
  <c r="H11" i="1"/>
  <c r="F11" i="1"/>
  <c r="F12" i="1"/>
  <c r="H12" i="1"/>
  <c r="J12" i="1"/>
  <c r="L12" i="1"/>
  <c r="N12" i="1"/>
  <c r="P12" i="1"/>
  <c r="E16" i="1"/>
  <c r="P9" i="1"/>
  <c r="N9" i="1"/>
  <c r="L9" i="1"/>
  <c r="J9" i="1"/>
  <c r="H9" i="1"/>
  <c r="F9" i="1"/>
  <c r="P8" i="1"/>
  <c r="N8" i="1"/>
  <c r="L8" i="1"/>
  <c r="J8" i="1"/>
  <c r="H8" i="1"/>
  <c r="F8" i="1"/>
  <c r="K16" i="1"/>
  <c r="I16" i="1"/>
  <c r="G16" i="1"/>
  <c r="D16" i="1"/>
  <c r="P15" i="1"/>
  <c r="N15" i="1"/>
  <c r="L15" i="1"/>
  <c r="J15" i="1"/>
  <c r="H15" i="1"/>
  <c r="F15" i="1"/>
  <c r="P14" i="1"/>
  <c r="N14" i="1"/>
  <c r="L14" i="1"/>
  <c r="J14" i="1"/>
  <c r="H14" i="1"/>
  <c r="F14" i="1"/>
  <c r="P10" i="1"/>
  <c r="N10" i="1"/>
  <c r="L10" i="1"/>
  <c r="J10" i="1"/>
  <c r="H10" i="1"/>
  <c r="F10" i="1"/>
  <c r="P7" i="1"/>
  <c r="N7" i="1"/>
  <c r="L7" i="1"/>
  <c r="J7" i="1"/>
  <c r="H7" i="1"/>
  <c r="F7" i="1"/>
  <c r="P6" i="1"/>
  <c r="N6" i="1"/>
  <c r="L6" i="1"/>
  <c r="J6" i="1"/>
  <c r="H6" i="1"/>
  <c r="F6" i="1"/>
  <c r="P5" i="1"/>
  <c r="N5" i="1"/>
  <c r="L5" i="1"/>
  <c r="J5" i="1"/>
  <c r="H5" i="1"/>
  <c r="F5" i="1"/>
  <c r="H16" i="1" l="1"/>
  <c r="J16" i="1"/>
  <c r="L16" i="1"/>
  <c r="P16" i="1"/>
  <c r="F16" i="1"/>
  <c r="N16" i="1"/>
</calcChain>
</file>

<file path=xl/sharedStrings.xml><?xml version="1.0" encoding="utf-8"?>
<sst xmlns="http://schemas.openxmlformats.org/spreadsheetml/2006/main" count="38" uniqueCount="28">
  <si>
    <t>№ п/п</t>
  </si>
  <si>
    <t>Наименование ПОО</t>
  </si>
  <si>
    <t>Наименование профессии/специальности</t>
  </si>
  <si>
    <t>кол-во выпускников, чел.</t>
  </si>
  <si>
    <t>трудоустройство по полученной профессии</t>
  </si>
  <si>
    <t xml:space="preserve">трудоустройство по другой профессии </t>
  </si>
  <si>
    <t>Занятость (продолжение обучения в ссузе, вузе)</t>
  </si>
  <si>
    <t xml:space="preserve">Призваны в ВС РФ </t>
  </si>
  <si>
    <t xml:space="preserve">Декретный отпуск, отпуск по уходу за ребенком </t>
  </si>
  <si>
    <t>Риск не трудоустройства</t>
  </si>
  <si>
    <t>чел</t>
  </si>
  <si>
    <t>%</t>
  </si>
  <si>
    <t>ИТОГО:</t>
  </si>
  <si>
    <t>43.01.09 Повар, кондитер</t>
  </si>
  <si>
    <t>09.02.01 Компьютерные системы и комплексы</t>
  </si>
  <si>
    <t>ГБПОУ «Западнодвинский технологический колледж им. И.А. Ковалева»</t>
  </si>
  <si>
    <t>23.02.07 Техническое обслуживание и ремонт двигателей, систем и агрегатов автомобилей</t>
  </si>
  <si>
    <t>35.02.16 Эксплуатация и ремонт сельскохозяйственной техники и оборудования</t>
  </si>
  <si>
    <t>46.01.03 Делопроизводитель</t>
  </si>
  <si>
    <t xml:space="preserve"> Рабочий по благоустройству  и озеленению территорий и объектов</t>
  </si>
  <si>
    <t xml:space="preserve"> 09.01.03 Оператор информационных систем и ресурсов</t>
  </si>
  <si>
    <t xml:space="preserve"> Филиал ГБПОУ «Западнодвинский технологический колледж им. И.А. Ковалева»  г. Андреаполь</t>
  </si>
  <si>
    <t>Филиал ГБПОУ «Западнодвинский технологический колледж им. И.А. Ковалева» п. Оленино</t>
  </si>
  <si>
    <t xml:space="preserve">Информация о трудоустройстве выпускников 2025 года ГБПОУ «Западнодвинский технологический колледж им. И.А. Ковалева» на 03.08.2026 г.  </t>
  </si>
  <si>
    <t>35.02.12 Садово-парковое и ландшафтное строительство</t>
  </si>
  <si>
    <t>35.02.05 Агрономия</t>
  </si>
  <si>
    <t>09.01.03 Мастер по обработке цифровой информации</t>
  </si>
  <si>
    <t>16675 Повар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</si>
</sst>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;[Red]0.0"/>
    <numFmt numFmtId="165" formatCode="0.0"/>
  </numFmts>
  <fonts count="12" x14ac:knownFonts="1"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2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BE4D5"/>
        <bgColor rgb="FFFBE4D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64" fontId="9" fillId="4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6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7" fillId="3" borderId="8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/>
    <xf numFmtId="0" fontId="11" fillId="0" borderId="1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62"/>
  <sheetViews>
    <sheetView tabSelected="1" zoomScale="90" zoomScaleNormal="90" workbookViewId="0">
      <pane ySplit="4" topLeftCell="A5" activePane="bottomLeft" state="frozen"/>
      <selection activeCell="W10" sqref="W10"/>
      <selection pane="bottomLeft" activeCell="I2" sqref="I2:J2"/>
    </sheetView>
  </sheetViews>
  <sheetFormatPr defaultColWidth="14.42578125" defaultRowHeight="15" customHeight="1" x14ac:dyDescent="0.25"/>
  <cols>
    <col min="1" max="1" width="8.7109375" style="1" customWidth="1"/>
    <col min="2" max="2" width="32.7109375" style="1" customWidth="1"/>
    <col min="3" max="3" width="31.140625" style="2" customWidth="1"/>
    <col min="4" max="4" width="12.42578125" style="3" customWidth="1"/>
    <col min="5" max="5" width="10.42578125" style="4" customWidth="1"/>
    <col min="6" max="6" width="7.7109375" style="4" customWidth="1"/>
    <col min="7" max="16" width="8.7109375" style="4" customWidth="1"/>
    <col min="17" max="20" width="8.7109375" customWidth="1"/>
  </cols>
  <sheetData>
    <row r="1" spans="1:20" ht="29.45" customHeight="1" x14ac:dyDescent="0.25">
      <c r="A1" s="46" t="s">
        <v>23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20" ht="72" customHeight="1" x14ac:dyDescent="0.25">
      <c r="A2" s="28" t="s">
        <v>0</v>
      </c>
      <c r="B2" s="28" t="s">
        <v>1</v>
      </c>
      <c r="C2" s="28" t="s">
        <v>2</v>
      </c>
      <c r="D2" s="28" t="s">
        <v>3</v>
      </c>
      <c r="E2" s="47" t="s">
        <v>4</v>
      </c>
      <c r="F2" s="45"/>
      <c r="G2" s="47" t="s">
        <v>5</v>
      </c>
      <c r="H2" s="45"/>
      <c r="I2" s="47" t="s">
        <v>6</v>
      </c>
      <c r="J2" s="45"/>
      <c r="K2" s="47" t="s">
        <v>7</v>
      </c>
      <c r="L2" s="45"/>
      <c r="M2" s="47" t="s">
        <v>8</v>
      </c>
      <c r="N2" s="45"/>
      <c r="O2" s="44" t="s">
        <v>9</v>
      </c>
      <c r="P2" s="45"/>
    </row>
    <row r="3" spans="1:20" s="5" customFormat="1" ht="25.5" customHeight="1" x14ac:dyDescent="0.25">
      <c r="A3" s="32">
        <v>1</v>
      </c>
      <c r="B3" s="32">
        <v>2</v>
      </c>
      <c r="C3" s="32">
        <v>3</v>
      </c>
      <c r="D3" s="32">
        <v>4</v>
      </c>
      <c r="E3" s="15">
        <v>5</v>
      </c>
      <c r="F3" s="27">
        <v>6</v>
      </c>
      <c r="G3" s="15">
        <v>7</v>
      </c>
      <c r="H3" s="27">
        <v>8</v>
      </c>
      <c r="I3" s="15">
        <v>9</v>
      </c>
      <c r="J3" s="27">
        <v>10</v>
      </c>
      <c r="K3" s="15">
        <v>11</v>
      </c>
      <c r="L3" s="27">
        <v>12</v>
      </c>
      <c r="M3" s="15">
        <v>13</v>
      </c>
      <c r="N3" s="27">
        <v>14</v>
      </c>
      <c r="O3" s="23">
        <v>15</v>
      </c>
      <c r="P3" s="27">
        <v>16</v>
      </c>
    </row>
    <row r="4" spans="1:20" s="5" customFormat="1" ht="16.5" customHeight="1" x14ac:dyDescent="0.25">
      <c r="A4" s="32"/>
      <c r="B4" s="32"/>
      <c r="C4" s="32"/>
      <c r="D4" s="32"/>
      <c r="E4" s="23" t="s">
        <v>10</v>
      </c>
      <c r="F4" s="23" t="s">
        <v>11</v>
      </c>
      <c r="G4" s="23" t="s">
        <v>10</v>
      </c>
      <c r="H4" s="23" t="s">
        <v>11</v>
      </c>
      <c r="I4" s="23" t="s">
        <v>10</v>
      </c>
      <c r="J4" s="23" t="s">
        <v>11</v>
      </c>
      <c r="K4" s="23" t="s">
        <v>10</v>
      </c>
      <c r="L4" s="23" t="s">
        <v>11</v>
      </c>
      <c r="M4" s="23" t="s">
        <v>10</v>
      </c>
      <c r="N4" s="23" t="s">
        <v>11</v>
      </c>
      <c r="O4" s="23" t="s">
        <v>10</v>
      </c>
      <c r="P4" s="23" t="s">
        <v>11</v>
      </c>
    </row>
    <row r="5" spans="1:20" ht="36.75" customHeight="1" x14ac:dyDescent="0.25">
      <c r="A5" s="38">
        <v>1</v>
      </c>
      <c r="B5" s="36" t="s">
        <v>15</v>
      </c>
      <c r="C5" s="8" t="s">
        <v>14</v>
      </c>
      <c r="D5" s="18">
        <v>12</v>
      </c>
      <c r="E5" s="15">
        <v>4</v>
      </c>
      <c r="F5" s="19">
        <f t="shared" ref="F5:F16" si="0">E5*100/D5</f>
        <v>33.333333333333336</v>
      </c>
      <c r="G5" s="15">
        <v>4</v>
      </c>
      <c r="H5" s="19">
        <f t="shared" ref="H5:H16" si="1">G5*100/D5</f>
        <v>33.333333333333336</v>
      </c>
      <c r="I5" s="15">
        <v>2</v>
      </c>
      <c r="J5" s="19">
        <f t="shared" ref="J5:J16" si="2">I5*100/D5</f>
        <v>16.666666666666668</v>
      </c>
      <c r="K5" s="15">
        <v>2</v>
      </c>
      <c r="L5" s="19">
        <f t="shared" ref="L5:L16" si="3">K5*100/D5</f>
        <v>16.666666666666668</v>
      </c>
      <c r="M5" s="15">
        <v>0</v>
      </c>
      <c r="N5" s="19">
        <f t="shared" ref="N5:N16" si="4">M5*100/D5</f>
        <v>0</v>
      </c>
      <c r="O5" s="15">
        <v>0</v>
      </c>
      <c r="P5" s="19">
        <f t="shared" ref="P5:P16" si="5">O5*100/D5</f>
        <v>0</v>
      </c>
      <c r="Q5" s="6"/>
      <c r="R5" s="6"/>
      <c r="S5" s="6"/>
      <c r="T5" s="6"/>
    </row>
    <row r="6" spans="1:20" ht="64.900000000000006" customHeight="1" x14ac:dyDescent="0.25">
      <c r="A6" s="39"/>
      <c r="B6" s="37"/>
      <c r="C6" s="9" t="s">
        <v>16</v>
      </c>
      <c r="D6" s="18">
        <v>16</v>
      </c>
      <c r="E6" s="15">
        <v>4</v>
      </c>
      <c r="F6" s="19">
        <f t="shared" si="0"/>
        <v>25</v>
      </c>
      <c r="G6" s="15">
        <v>6</v>
      </c>
      <c r="H6" s="19">
        <f t="shared" si="1"/>
        <v>37.5</v>
      </c>
      <c r="I6" s="15">
        <v>0</v>
      </c>
      <c r="J6" s="19">
        <f t="shared" si="2"/>
        <v>0</v>
      </c>
      <c r="K6" s="15">
        <v>6</v>
      </c>
      <c r="L6" s="19">
        <f t="shared" si="3"/>
        <v>37.5</v>
      </c>
      <c r="M6" s="15">
        <v>0</v>
      </c>
      <c r="N6" s="19">
        <f t="shared" si="4"/>
        <v>0</v>
      </c>
      <c r="O6" s="15">
        <v>0</v>
      </c>
      <c r="P6" s="19">
        <f t="shared" si="5"/>
        <v>0</v>
      </c>
      <c r="Q6" s="6"/>
      <c r="R6" s="6"/>
      <c r="S6" s="6"/>
      <c r="T6" s="6"/>
    </row>
    <row r="7" spans="1:20" ht="60" customHeight="1" x14ac:dyDescent="0.25">
      <c r="A7" s="39"/>
      <c r="B7" s="37"/>
      <c r="C7" s="9" t="s">
        <v>25</v>
      </c>
      <c r="D7" s="18">
        <v>6</v>
      </c>
      <c r="E7" s="15">
        <v>1</v>
      </c>
      <c r="F7" s="19">
        <f t="shared" si="0"/>
        <v>16.666666666666668</v>
      </c>
      <c r="G7" s="15">
        <v>5</v>
      </c>
      <c r="H7" s="19">
        <f t="shared" si="1"/>
        <v>83.333333333333329</v>
      </c>
      <c r="I7" s="15">
        <v>0</v>
      </c>
      <c r="J7" s="19">
        <f t="shared" si="2"/>
        <v>0</v>
      </c>
      <c r="K7" s="15">
        <v>0</v>
      </c>
      <c r="L7" s="19">
        <f t="shared" si="3"/>
        <v>0</v>
      </c>
      <c r="M7" s="15">
        <v>0</v>
      </c>
      <c r="N7" s="19">
        <f t="shared" si="4"/>
        <v>0</v>
      </c>
      <c r="O7" s="15">
        <v>0</v>
      </c>
      <c r="P7" s="19">
        <f t="shared" si="5"/>
        <v>0</v>
      </c>
      <c r="Q7" s="6"/>
      <c r="R7" s="6"/>
      <c r="S7" s="6"/>
      <c r="T7" s="6"/>
    </row>
    <row r="8" spans="1:20" ht="45" customHeight="1" x14ac:dyDescent="0.25">
      <c r="A8" s="39"/>
      <c r="B8" s="37"/>
      <c r="C8" s="29" t="s">
        <v>24</v>
      </c>
      <c r="D8" s="18">
        <v>8</v>
      </c>
      <c r="E8" s="15">
        <v>4</v>
      </c>
      <c r="F8" s="19">
        <f t="shared" ref="F8:F9" si="6">E8*100/D8</f>
        <v>50</v>
      </c>
      <c r="G8" s="15">
        <v>2</v>
      </c>
      <c r="H8" s="19">
        <f t="shared" ref="H8:H9" si="7">G8*100/D8</f>
        <v>25</v>
      </c>
      <c r="I8" s="15">
        <v>0</v>
      </c>
      <c r="J8" s="19">
        <f t="shared" ref="J8:J9" si="8">I8*100/D8</f>
        <v>0</v>
      </c>
      <c r="K8" s="15">
        <v>0</v>
      </c>
      <c r="L8" s="19">
        <f t="shared" ref="L8:L9" si="9">K8*100/D8</f>
        <v>0</v>
      </c>
      <c r="M8" s="15">
        <v>2</v>
      </c>
      <c r="N8" s="19">
        <f t="shared" ref="N8:N9" si="10">M8*100/D8</f>
        <v>25</v>
      </c>
      <c r="O8" s="15">
        <v>0</v>
      </c>
      <c r="P8" s="19">
        <f t="shared" ref="P8:P9" si="11">O8*100/D8</f>
        <v>0</v>
      </c>
      <c r="Q8" s="6"/>
      <c r="R8" s="6"/>
      <c r="S8" s="6"/>
      <c r="T8" s="6"/>
    </row>
    <row r="9" spans="1:20" ht="45" customHeight="1" x14ac:dyDescent="0.25">
      <c r="A9" s="39"/>
      <c r="B9" s="37"/>
      <c r="C9" s="9" t="s">
        <v>17</v>
      </c>
      <c r="D9" s="18">
        <v>23</v>
      </c>
      <c r="E9" s="15">
        <v>1</v>
      </c>
      <c r="F9" s="19">
        <f t="shared" si="6"/>
        <v>4.3478260869565215</v>
      </c>
      <c r="G9" s="15">
        <v>15</v>
      </c>
      <c r="H9" s="19">
        <f t="shared" si="7"/>
        <v>65.217391304347828</v>
      </c>
      <c r="I9" s="15">
        <v>0</v>
      </c>
      <c r="J9" s="19">
        <f t="shared" si="8"/>
        <v>0</v>
      </c>
      <c r="K9" s="15">
        <v>7</v>
      </c>
      <c r="L9" s="19">
        <f t="shared" si="9"/>
        <v>30.434782608695652</v>
      </c>
      <c r="M9" s="15">
        <v>0</v>
      </c>
      <c r="N9" s="19">
        <f t="shared" si="10"/>
        <v>0</v>
      </c>
      <c r="O9" s="15">
        <v>0</v>
      </c>
      <c r="P9" s="19">
        <f t="shared" si="11"/>
        <v>0</v>
      </c>
      <c r="Q9" s="6"/>
      <c r="R9" s="6"/>
      <c r="S9" s="6"/>
      <c r="T9" s="6"/>
    </row>
    <row r="10" spans="1:20" ht="30" customHeight="1" x14ac:dyDescent="0.25">
      <c r="A10" s="39"/>
      <c r="B10" s="37"/>
      <c r="C10" s="9" t="s">
        <v>13</v>
      </c>
      <c r="D10" s="18">
        <v>15</v>
      </c>
      <c r="E10" s="15">
        <v>5</v>
      </c>
      <c r="F10" s="19">
        <f t="shared" si="0"/>
        <v>33.333333333333336</v>
      </c>
      <c r="G10" s="15">
        <v>3</v>
      </c>
      <c r="H10" s="19">
        <f t="shared" si="1"/>
        <v>20</v>
      </c>
      <c r="I10" s="15">
        <v>5</v>
      </c>
      <c r="J10" s="19">
        <f t="shared" si="2"/>
        <v>33.333333333333336</v>
      </c>
      <c r="K10" s="15">
        <v>2</v>
      </c>
      <c r="L10" s="19">
        <f t="shared" si="3"/>
        <v>13.333333333333334</v>
      </c>
      <c r="M10" s="15">
        <v>0</v>
      </c>
      <c r="N10" s="19">
        <f t="shared" si="4"/>
        <v>0</v>
      </c>
      <c r="O10" s="15">
        <v>0</v>
      </c>
      <c r="P10" s="19">
        <f t="shared" si="5"/>
        <v>0</v>
      </c>
      <c r="Q10" s="6"/>
      <c r="R10" s="6"/>
      <c r="S10" s="6"/>
      <c r="T10" s="6"/>
    </row>
    <row r="11" spans="1:20" ht="30" customHeight="1" x14ac:dyDescent="0.25">
      <c r="A11" s="39"/>
      <c r="B11" s="37"/>
      <c r="C11" s="13" t="s">
        <v>27</v>
      </c>
      <c r="D11" s="20">
        <v>6</v>
      </c>
      <c r="E11" s="16">
        <v>5</v>
      </c>
      <c r="F11" s="21">
        <f t="shared" ref="F11" si="12">E11*100/D11</f>
        <v>83.333333333333329</v>
      </c>
      <c r="G11" s="16">
        <v>0</v>
      </c>
      <c r="H11" s="21">
        <f t="shared" ref="H11" si="13">G11*100/D11</f>
        <v>0</v>
      </c>
      <c r="I11" s="16">
        <v>0</v>
      </c>
      <c r="J11" s="21">
        <f t="shared" ref="J11" si="14">I11*100/D11</f>
        <v>0</v>
      </c>
      <c r="K11" s="16">
        <v>0</v>
      </c>
      <c r="L11" s="21">
        <f t="shared" ref="L11" si="15">K11*100/D11</f>
        <v>0</v>
      </c>
      <c r="M11" s="16">
        <v>1</v>
      </c>
      <c r="N11" s="21">
        <f t="shared" ref="N11" si="16">M11*100/D11</f>
        <v>16.666666666666668</v>
      </c>
      <c r="O11" s="16">
        <v>0</v>
      </c>
      <c r="P11" s="21">
        <f t="shared" ref="P11" si="17">O11*100/D11</f>
        <v>0</v>
      </c>
      <c r="Q11" s="6"/>
      <c r="R11" s="6"/>
      <c r="S11" s="6"/>
      <c r="T11" s="6"/>
    </row>
    <row r="12" spans="1:20" ht="44.25" customHeight="1" x14ac:dyDescent="0.25">
      <c r="A12" s="40"/>
      <c r="B12" s="37"/>
      <c r="C12" s="12" t="s">
        <v>19</v>
      </c>
      <c r="D12" s="20">
        <v>8</v>
      </c>
      <c r="E12" s="15">
        <v>4</v>
      </c>
      <c r="F12" s="19">
        <f t="shared" si="0"/>
        <v>50</v>
      </c>
      <c r="G12" s="15">
        <v>0</v>
      </c>
      <c r="H12" s="19">
        <f t="shared" si="1"/>
        <v>0</v>
      </c>
      <c r="I12" s="15">
        <v>2</v>
      </c>
      <c r="J12" s="19">
        <f t="shared" si="2"/>
        <v>25</v>
      </c>
      <c r="K12" s="15">
        <v>0</v>
      </c>
      <c r="L12" s="19">
        <f t="shared" si="3"/>
        <v>0</v>
      </c>
      <c r="M12" s="15">
        <v>2</v>
      </c>
      <c r="N12" s="19">
        <f t="shared" si="4"/>
        <v>25</v>
      </c>
      <c r="O12" s="15">
        <v>0</v>
      </c>
      <c r="P12" s="19">
        <f t="shared" si="5"/>
        <v>0</v>
      </c>
      <c r="Q12" s="6"/>
      <c r="R12" s="6"/>
      <c r="S12" s="6"/>
      <c r="T12" s="6"/>
    </row>
    <row r="13" spans="1:20" ht="44.25" customHeight="1" x14ac:dyDescent="0.25">
      <c r="A13" s="42">
        <v>2</v>
      </c>
      <c r="B13" s="41" t="s">
        <v>21</v>
      </c>
      <c r="C13" s="12" t="s">
        <v>26</v>
      </c>
      <c r="D13" s="30">
        <v>16</v>
      </c>
      <c r="E13" s="15">
        <v>6</v>
      </c>
      <c r="F13" s="19">
        <f t="shared" ref="F13" si="18">E13*100/D13</f>
        <v>37.5</v>
      </c>
      <c r="G13" s="15">
        <v>8</v>
      </c>
      <c r="H13" s="19">
        <f t="shared" ref="H13" si="19">G13*100/D13</f>
        <v>50</v>
      </c>
      <c r="I13" s="15">
        <v>2</v>
      </c>
      <c r="J13" s="19">
        <f t="shared" ref="J13" si="20">I13*100/D13</f>
        <v>12.5</v>
      </c>
      <c r="K13" s="15">
        <v>0</v>
      </c>
      <c r="L13" s="19">
        <f t="shared" ref="L13" si="21">K13*100/D13</f>
        <v>0</v>
      </c>
      <c r="M13" s="15">
        <v>0</v>
      </c>
      <c r="N13" s="19">
        <f t="shared" ref="N13" si="22">M13*100/D13</f>
        <v>0</v>
      </c>
      <c r="O13" s="15">
        <v>0</v>
      </c>
      <c r="P13" s="19">
        <f t="shared" ref="P13" si="23">O13*100/D13</f>
        <v>0</v>
      </c>
      <c r="Q13" s="6"/>
      <c r="R13" s="6"/>
      <c r="S13" s="6"/>
      <c r="T13" s="6"/>
    </row>
    <row r="14" spans="1:20" ht="51.75" customHeight="1" x14ac:dyDescent="0.25">
      <c r="A14" s="43"/>
      <c r="B14" s="41"/>
      <c r="C14" s="12" t="s">
        <v>20</v>
      </c>
      <c r="D14" s="31">
        <v>14</v>
      </c>
      <c r="E14" s="17">
        <v>8</v>
      </c>
      <c r="F14" s="22">
        <f t="shared" si="0"/>
        <v>57.142857142857146</v>
      </c>
      <c r="G14" s="17">
        <v>4</v>
      </c>
      <c r="H14" s="22">
        <f t="shared" si="1"/>
        <v>28.571428571428573</v>
      </c>
      <c r="I14" s="17">
        <v>1</v>
      </c>
      <c r="J14" s="22">
        <f t="shared" si="2"/>
        <v>7.1428571428571432</v>
      </c>
      <c r="K14" s="17">
        <v>0</v>
      </c>
      <c r="L14" s="22">
        <f t="shared" si="3"/>
        <v>0</v>
      </c>
      <c r="M14" s="17">
        <v>1</v>
      </c>
      <c r="N14" s="22">
        <f t="shared" si="4"/>
        <v>7.1428571428571432</v>
      </c>
      <c r="O14" s="17">
        <v>0</v>
      </c>
      <c r="P14" s="22">
        <f t="shared" si="5"/>
        <v>0</v>
      </c>
      <c r="Q14" s="6"/>
      <c r="R14" s="6"/>
      <c r="S14" s="6"/>
      <c r="T14" s="6"/>
    </row>
    <row r="15" spans="1:20" ht="51.75" customHeight="1" x14ac:dyDescent="0.25">
      <c r="A15" s="14">
        <v>3</v>
      </c>
      <c r="B15" s="12" t="s">
        <v>22</v>
      </c>
      <c r="C15" s="10" t="s">
        <v>18</v>
      </c>
      <c r="D15" s="23">
        <v>15</v>
      </c>
      <c r="E15" s="15">
        <v>9</v>
      </c>
      <c r="F15" s="19">
        <f t="shared" si="0"/>
        <v>60</v>
      </c>
      <c r="G15" s="15">
        <v>6</v>
      </c>
      <c r="H15" s="19">
        <f t="shared" si="1"/>
        <v>40</v>
      </c>
      <c r="I15" s="15">
        <v>0</v>
      </c>
      <c r="J15" s="19">
        <f t="shared" si="2"/>
        <v>0</v>
      </c>
      <c r="K15" s="15">
        <v>0</v>
      </c>
      <c r="L15" s="19">
        <f t="shared" si="3"/>
        <v>0</v>
      </c>
      <c r="M15" s="15">
        <v>0</v>
      </c>
      <c r="N15" s="19">
        <f t="shared" si="4"/>
        <v>0</v>
      </c>
      <c r="O15" s="15">
        <v>0</v>
      </c>
      <c r="P15" s="19">
        <f t="shared" si="5"/>
        <v>0</v>
      </c>
      <c r="Q15" s="6"/>
      <c r="R15" s="6"/>
      <c r="S15" s="6"/>
      <c r="T15" s="6"/>
    </row>
    <row r="16" spans="1:20" ht="14.25" customHeight="1" x14ac:dyDescent="0.25">
      <c r="A16" s="33" t="s">
        <v>12</v>
      </c>
      <c r="B16" s="34"/>
      <c r="C16" s="35"/>
      <c r="D16" s="24">
        <f>SUM(D5:D15)</f>
        <v>139</v>
      </c>
      <c r="E16" s="24">
        <f>SUM(E5:E15)</f>
        <v>51</v>
      </c>
      <c r="F16" s="25">
        <f t="shared" si="0"/>
        <v>36.690647482014391</v>
      </c>
      <c r="G16" s="26">
        <f>SUM(G5:G15)</f>
        <v>53</v>
      </c>
      <c r="H16" s="25">
        <f t="shared" si="1"/>
        <v>38.129496402877699</v>
      </c>
      <c r="I16" s="26">
        <f>SUM(I5:I15)</f>
        <v>12</v>
      </c>
      <c r="J16" s="25">
        <f t="shared" si="2"/>
        <v>8.6330935251798557</v>
      </c>
      <c r="K16" s="26">
        <f>SUM(K5:K15)</f>
        <v>17</v>
      </c>
      <c r="L16" s="25">
        <f t="shared" si="3"/>
        <v>12.23021582733813</v>
      </c>
      <c r="M16" s="25">
        <f>SUM(M5:M15)</f>
        <v>6</v>
      </c>
      <c r="N16" s="25">
        <f t="shared" si="4"/>
        <v>4.3165467625899279</v>
      </c>
      <c r="O16" s="26">
        <f>SUM(O5:O15)</f>
        <v>0</v>
      </c>
      <c r="P16" s="25">
        <f t="shared" si="5"/>
        <v>0</v>
      </c>
      <c r="Q16" s="7"/>
      <c r="R16" s="7"/>
      <c r="S16" s="7"/>
      <c r="T16" s="7"/>
    </row>
    <row r="17" spans="1:20" ht="14.25" customHeight="1" x14ac:dyDescent="0.25">
      <c r="A17" s="11"/>
      <c r="B17" s="11"/>
      <c r="Q17" s="7"/>
      <c r="R17" s="7"/>
      <c r="S17" s="7"/>
      <c r="T17" s="7"/>
    </row>
    <row r="18" spans="1:20" ht="14.25" customHeight="1" x14ac:dyDescent="0.25"/>
    <row r="19" spans="1:20" ht="14.25" customHeight="1" x14ac:dyDescent="0.25"/>
    <row r="20" spans="1:20" ht="14.25" customHeight="1" x14ac:dyDescent="0.25"/>
    <row r="21" spans="1:20" ht="14.25" customHeight="1" x14ac:dyDescent="0.25"/>
    <row r="22" spans="1:20" ht="14.25" customHeight="1" x14ac:dyDescent="0.25"/>
    <row r="23" spans="1:20" ht="14.25" customHeight="1" x14ac:dyDescent="0.25"/>
    <row r="24" spans="1:20" ht="14.25" customHeight="1" x14ac:dyDescent="0.25"/>
    <row r="25" spans="1:20" ht="14.25" customHeight="1" x14ac:dyDescent="0.25"/>
    <row r="26" spans="1:20" ht="14.25" customHeight="1" x14ac:dyDescent="0.25"/>
    <row r="27" spans="1:20" ht="14.25" customHeight="1" x14ac:dyDescent="0.25"/>
    <row r="28" spans="1:20" ht="14.25" customHeight="1" x14ac:dyDescent="0.25"/>
    <row r="29" spans="1:20" ht="14.25" customHeight="1" x14ac:dyDescent="0.25"/>
    <row r="30" spans="1:20" ht="14.25" customHeight="1" x14ac:dyDescent="0.25"/>
    <row r="31" spans="1:20" ht="14.25" customHeight="1" x14ac:dyDescent="0.25"/>
    <row r="32" spans="1:2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</sheetData>
  <mergeCells count="16">
    <mergeCell ref="O2:P2"/>
    <mergeCell ref="A1:P1"/>
    <mergeCell ref="E2:F2"/>
    <mergeCell ref="G2:H2"/>
    <mergeCell ref="I2:J2"/>
    <mergeCell ref="K2:L2"/>
    <mergeCell ref="M2:N2"/>
    <mergeCell ref="A3:A4"/>
    <mergeCell ref="B3:B4"/>
    <mergeCell ref="C3:C4"/>
    <mergeCell ref="D3:D4"/>
    <mergeCell ref="A16:C16"/>
    <mergeCell ref="B5:B12"/>
    <mergeCell ref="A5:A12"/>
    <mergeCell ref="B13:B14"/>
    <mergeCell ref="A13:A14"/>
  </mergeCells>
  <pageMargins left="0.15748031496062992" right="7.874015748031496E-2" top="0.70866141732283472" bottom="0.23622047244094491" header="0" footer="0"/>
  <pageSetup paperSize="9" scale="75" fitToWidth="0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подведы 24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Андрей Ковалев</cp:lastModifiedBy>
  <cp:revision>38</cp:revision>
  <cp:lastPrinted>2026-07-02T12:25:42Z</cp:lastPrinted>
  <dcterms:created xsi:type="dcterms:W3CDTF">2022-08-04T09:53:47Z</dcterms:created>
  <dcterms:modified xsi:type="dcterms:W3CDTF">2026-07-28T11:02:40Z</dcterms:modified>
</cp:coreProperties>
</file>